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e3fcf636ceeb7d1/Documentos/AGRESE/AP 01 CAMAT/"/>
    </mc:Choice>
  </mc:AlternateContent>
  <xr:revisionPtr revIDLastSave="0" documentId="8_{02F069D1-C756-4E4F-9838-0D60DCA4A984}" xr6:coauthVersionLast="47" xr6:coauthVersionMax="47" xr10:uidLastSave="{00000000-0000-0000-0000-000000000000}"/>
  <bookViews>
    <workbookView xWindow="-120" yWindow="-120" windowWidth="29040" windowHeight="15720" xr2:uid="{2FAC130B-256E-4A83-979B-49005DAEE0F6}"/>
  </bookViews>
  <sheets>
    <sheet name="Planilh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C3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20" i="1"/>
  <c r="E20" i="1"/>
  <c r="F20" i="1"/>
  <c r="G20" i="1"/>
  <c r="H20" i="1"/>
  <c r="I20" i="1"/>
  <c r="J20" i="1"/>
  <c r="K20" i="1"/>
  <c r="L20" i="1"/>
  <c r="M20" i="1"/>
  <c r="N20" i="1"/>
  <c r="O20" i="1"/>
  <c r="C2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49" i="1"/>
  <c r="E49" i="1"/>
  <c r="F49" i="1"/>
  <c r="G49" i="1"/>
  <c r="H49" i="1"/>
  <c r="I49" i="1"/>
  <c r="J49" i="1"/>
  <c r="K49" i="1"/>
  <c r="L49" i="1"/>
  <c r="M49" i="1"/>
  <c r="N49" i="1"/>
  <c r="O49" i="1"/>
  <c r="C49" i="1"/>
</calcChain>
</file>

<file path=xl/sharedStrings.xml><?xml version="1.0" encoding="utf-8"?>
<sst xmlns="http://schemas.openxmlformats.org/spreadsheetml/2006/main" count="50" uniqueCount="9">
  <si>
    <t>TOTAL</t>
  </si>
  <si>
    <t>Volume (000 M3)</t>
  </si>
  <si>
    <t>GNC</t>
  </si>
  <si>
    <t>Industrial</t>
  </si>
  <si>
    <t>Comercial</t>
  </si>
  <si>
    <t>Residencial</t>
  </si>
  <si>
    <t>Automotivo</t>
  </si>
  <si>
    <t>Cogeração</t>
  </si>
  <si>
    <t>Usuário 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</si>
</sst>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yyyy"/>
    <numFmt numFmtId="165" formatCode="_(* #,##0.00_);_(* \(#,##0.00\);_(* &quot;-&quot;??_);_(@_)"/>
    <numFmt numFmtId="166" formatCode="_(* #,##0_);_(* \(#,##0\);_(* &quot;-&quot;??_);_(@_)"/>
    <numFmt numFmtId="167" formatCode="[$-10416]#,##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165" fontId="1" fillId="0" borderId="0" applyFont="0" applyFill="0" applyBorder="0" applyAlignment="0" applyProtection="0"/>
    <xf numFmtId="167" fontId="1" fillId="0" borderId="0"/>
    <xf numFmtId="167" fontId="3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167" fontId="6" fillId="0" borderId="11" xfId="4" applyFont="1" applyBorder="1" applyProtection="1">
      <protection locked="0"/>
    </xf>
    <xf numFmtId="164" fontId="6" fillId="0" borderId="12" xfId="1" applyNumberFormat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top"/>
      <protection locked="0"/>
    </xf>
    <xf numFmtId="167" fontId="4" fillId="2" borderId="13" xfId="5" applyFont="1" applyFill="1" applyBorder="1" applyAlignment="1" applyProtection="1">
      <alignment horizontal="left"/>
      <protection locked="0"/>
    </xf>
    <xf numFmtId="166" fontId="5" fillId="2" borderId="2" xfId="6" applyNumberFormat="1" applyFont="1" applyFill="1" applyBorder="1" applyAlignment="1" applyProtection="1">
      <alignment horizontal="center"/>
      <protection locked="0"/>
    </xf>
    <xf numFmtId="167" fontId="4" fillId="3" borderId="5" xfId="5" applyFont="1" applyFill="1" applyBorder="1" applyProtection="1">
      <protection locked="0"/>
    </xf>
    <xf numFmtId="166" fontId="5" fillId="2" borderId="3" xfId="6" applyNumberFormat="1" applyFont="1" applyFill="1" applyBorder="1" applyAlignment="1" applyProtection="1">
      <alignment horizontal="center"/>
      <protection locked="0"/>
    </xf>
    <xf numFmtId="166" fontId="5" fillId="2" borderId="4" xfId="6" applyNumberFormat="1" applyFont="1" applyFill="1" applyBorder="1" applyAlignment="1" applyProtection="1">
      <alignment horizontal="center"/>
      <protection locked="0"/>
    </xf>
    <xf numFmtId="166" fontId="5" fillId="3" borderId="6" xfId="6" applyNumberFormat="1" applyFont="1" applyFill="1" applyBorder="1" applyAlignment="1" applyProtection="1">
      <alignment horizontal="center"/>
      <protection locked="0"/>
    </xf>
    <xf numFmtId="166" fontId="5" fillId="3" borderId="7" xfId="6" applyNumberFormat="1" applyFont="1" applyFill="1" applyBorder="1" applyAlignment="1" applyProtection="1">
      <alignment horizontal="center"/>
      <protection locked="0"/>
    </xf>
    <xf numFmtId="166" fontId="5" fillId="2" borderId="6" xfId="6" applyNumberFormat="1" applyFont="1" applyFill="1" applyBorder="1" applyAlignment="1" applyProtection="1">
      <alignment horizontal="center"/>
      <protection locked="0"/>
    </xf>
    <xf numFmtId="166" fontId="5" fillId="2" borderId="7" xfId="6" applyNumberFormat="1" applyFont="1" applyFill="1" applyBorder="1" applyAlignment="1" applyProtection="1">
      <alignment horizontal="center"/>
      <protection locked="0"/>
    </xf>
    <xf numFmtId="167" fontId="4" fillId="3" borderId="8" xfId="5" applyFont="1" applyFill="1" applyBorder="1" applyProtection="1">
      <protection locked="0"/>
    </xf>
    <xf numFmtId="166" fontId="5" fillId="3" borderId="9" xfId="6" applyNumberFormat="1" applyFont="1" applyFill="1" applyBorder="1" applyAlignment="1" applyProtection="1">
      <alignment horizontal="center"/>
      <protection locked="0"/>
    </xf>
    <xf numFmtId="166" fontId="5" fillId="3" borderId="10" xfId="6" applyNumberFormat="1" applyFont="1" applyFill="1" applyBorder="1" applyAlignment="1" applyProtection="1">
      <alignment horizontal="center"/>
      <protection locked="0"/>
    </xf>
    <xf numFmtId="167" fontId="4" fillId="2" borderId="2" xfId="5" applyFont="1" applyFill="1" applyBorder="1" applyAlignment="1" applyProtection="1">
      <alignment horizontal="left"/>
      <protection locked="0"/>
    </xf>
    <xf numFmtId="166" fontId="5" fillId="2" borderId="9" xfId="6" applyNumberFormat="1" applyFont="1" applyFill="1" applyBorder="1" applyAlignment="1" applyProtection="1">
      <alignment horizontal="center"/>
      <protection locked="0"/>
    </xf>
    <xf numFmtId="166" fontId="5" fillId="2" borderId="10" xfId="6" applyNumberFormat="1" applyFont="1" applyFill="1" applyBorder="1" applyAlignment="1" applyProtection="1">
      <alignment horizontal="center"/>
      <protection locked="0"/>
    </xf>
    <xf numFmtId="167" fontId="4" fillId="3" borderId="16" xfId="5" applyFont="1" applyFill="1" applyBorder="1" applyProtection="1">
      <protection locked="0"/>
    </xf>
    <xf numFmtId="166" fontId="5" fillId="3" borderId="17" xfId="6" applyNumberFormat="1" applyFont="1" applyFill="1" applyBorder="1" applyAlignment="1" applyProtection="1">
      <alignment horizontal="center"/>
      <protection locked="0"/>
    </xf>
    <xf numFmtId="166" fontId="5" fillId="3" borderId="18" xfId="6" applyNumberFormat="1" applyFont="1" applyFill="1" applyBorder="1" applyAlignment="1" applyProtection="1">
      <alignment horizontal="center"/>
      <protection locked="0"/>
    </xf>
    <xf numFmtId="167" fontId="4" fillId="2" borderId="8" xfId="5" applyFont="1" applyFill="1" applyBorder="1" applyAlignment="1" applyProtection="1">
      <alignment horizontal="left"/>
      <protection locked="0"/>
    </xf>
    <xf numFmtId="167" fontId="4" fillId="2" borderId="16" xfId="5" applyFont="1" applyFill="1" applyBorder="1" applyAlignment="1" applyProtection="1">
      <alignment horizontal="left"/>
      <protection locked="0"/>
    </xf>
    <xf numFmtId="166" fontId="5" fillId="2" borderId="17" xfId="6" applyNumberFormat="1" applyFont="1" applyFill="1" applyBorder="1" applyAlignment="1" applyProtection="1">
      <alignment horizontal="center"/>
      <protection locked="0"/>
    </xf>
    <xf numFmtId="166" fontId="5" fillId="2" borderId="18" xfId="6" applyNumberFormat="1" applyFont="1" applyFill="1" applyBorder="1" applyAlignment="1" applyProtection="1">
      <alignment horizontal="center"/>
      <protection locked="0"/>
    </xf>
    <xf numFmtId="164" fontId="6" fillId="0" borderId="19" xfId="1" applyNumberFormat="1" applyFont="1" applyFill="1" applyBorder="1" applyAlignment="1" applyProtection="1">
      <alignment horizontal="center" vertical="top"/>
      <protection locked="0"/>
    </xf>
    <xf numFmtId="166" fontId="5" fillId="2" borderId="20" xfId="6" applyNumberFormat="1" applyFont="1" applyFill="1" applyBorder="1" applyAlignment="1" applyProtection="1">
      <alignment horizontal="center"/>
      <protection locked="0"/>
    </xf>
    <xf numFmtId="166" fontId="5" fillId="3" borderId="14" xfId="6" applyNumberFormat="1" applyFont="1" applyFill="1" applyBorder="1" applyAlignment="1" applyProtection="1">
      <alignment horizontal="center"/>
      <protection locked="0"/>
    </xf>
    <xf numFmtId="166" fontId="5" fillId="2" borderId="14" xfId="6" applyNumberFormat="1" applyFont="1" applyFill="1" applyBorder="1" applyAlignment="1" applyProtection="1">
      <alignment horizontal="center"/>
      <protection locked="0"/>
    </xf>
    <xf numFmtId="166" fontId="5" fillId="3" borderId="21" xfId="6" applyNumberFormat="1" applyFont="1" applyFill="1" applyBorder="1" applyAlignment="1" applyProtection="1">
      <alignment horizontal="center"/>
      <protection locked="0"/>
    </xf>
    <xf numFmtId="166" fontId="5" fillId="2" borderId="21" xfId="6" applyNumberFormat="1" applyFont="1" applyFill="1" applyBorder="1" applyAlignment="1" applyProtection="1">
      <alignment horizontal="center"/>
      <protection locked="0"/>
    </xf>
    <xf numFmtId="166" fontId="5" fillId="3" borderId="15" xfId="6" applyNumberFormat="1" applyFont="1" applyFill="1" applyBorder="1" applyAlignment="1" applyProtection="1">
      <alignment horizontal="center"/>
      <protection locked="0"/>
    </xf>
    <xf numFmtId="166" fontId="5" fillId="3" borderId="5" xfId="6" applyNumberFormat="1" applyFont="1" applyFill="1" applyBorder="1" applyAlignment="1" applyProtection="1">
      <alignment horizontal="center"/>
      <protection locked="0"/>
    </xf>
    <xf numFmtId="166" fontId="5" fillId="2" borderId="5" xfId="6" applyNumberFormat="1" applyFont="1" applyFill="1" applyBorder="1" applyAlignment="1" applyProtection="1">
      <alignment horizontal="center"/>
      <protection locked="0"/>
    </xf>
    <xf numFmtId="166" fontId="5" fillId="3" borderId="16" xfId="6" applyNumberFormat="1" applyFont="1" applyFill="1" applyBorder="1" applyAlignment="1" applyProtection="1">
      <alignment horizontal="center"/>
      <protection locked="0"/>
    </xf>
    <xf numFmtId="166" fontId="5" fillId="2" borderId="16" xfId="6" applyNumberFormat="1" applyFont="1" applyFill="1" applyBorder="1" applyAlignment="1" applyProtection="1">
      <alignment horizontal="center"/>
      <protection locked="0"/>
    </xf>
    <xf numFmtId="166" fontId="5" fillId="3" borderId="8" xfId="6" applyNumberFormat="1" applyFont="1" applyFill="1" applyBorder="1" applyAlignment="1" applyProtection="1">
      <alignment horizontal="center"/>
      <protection locked="0"/>
    </xf>
    <xf numFmtId="166" fontId="5" fillId="2" borderId="15" xfId="6" applyNumberFormat="1" applyFont="1" applyFill="1" applyBorder="1" applyAlignment="1" applyProtection="1">
      <alignment horizontal="center"/>
      <protection locked="0"/>
    </xf>
    <xf numFmtId="166" fontId="5" fillId="2" borderId="8" xfId="6" applyNumberFormat="1" applyFont="1" applyFill="1" applyBorder="1" applyAlignment="1" applyProtection="1">
      <alignment horizontal="center"/>
      <protection locked="0"/>
    </xf>
  </cellXfs>
  <cellStyles count="7">
    <cellStyle name="Normal" xfId="0" builtinId="0"/>
    <cellStyle name="Normal - Style1" xfId="2" xr:uid="{99B080CF-F6B5-4AA0-A0C0-33EAD3DD3262}"/>
    <cellStyle name="Normal - Style1 3" xfId="5" xr:uid="{253201E0-D1A9-4817-AF93-9885716ED25D}"/>
    <cellStyle name="Normal 11 4" xfId="4" xr:uid="{B706F18A-54A1-4502-85EE-F908EA53032D}"/>
    <cellStyle name="Vírgula 2 4 2" xfId="6" xr:uid="{9BF9EEBF-B04E-4C8E-BAA6-203D330FE091}"/>
    <cellStyle name="Vírgula 3" xfId="3" xr:uid="{E121096D-6B0A-4A0B-92BF-BEF32F1A5723}"/>
    <cellStyle name="桁区切り 2" xfId="1" xr:uid="{C51A9665-D2CA-4809-A0E8-80657C763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4572-68D7-4BC4-B23A-8EEABADA2101}">
  <dimension ref="B1:O56"/>
  <sheetViews>
    <sheetView tabSelected="1" zoomScale="160" zoomScaleNormal="160" workbookViewId="0">
      <selection activeCell="R10" sqref="R10"/>
    </sheetView>
  </sheetViews>
  <sheetFormatPr defaultRowHeight="15"/>
  <cols>
    <col min="1" max="1" width="3.7109375" customWidth="1"/>
    <col min="2" max="2" width="33.140625" customWidth="1"/>
    <col min="3" max="15" width="13" customWidth="1"/>
  </cols>
  <sheetData>
    <row r="1" spans="2:15" ht="15.75" thickBot="1"/>
    <row r="2" spans="2:15" ht="16.5" thickBot="1">
      <c r="B2" s="2" t="s">
        <v>0</v>
      </c>
      <c r="C2" s="3">
        <v>43101</v>
      </c>
      <c r="D2" s="3">
        <v>43132</v>
      </c>
      <c r="E2" s="3">
        <v>43160</v>
      </c>
      <c r="F2" s="3">
        <v>43191</v>
      </c>
      <c r="G2" s="3">
        <v>43221</v>
      </c>
      <c r="H2" s="3">
        <v>43252</v>
      </c>
      <c r="I2" s="3">
        <v>43282</v>
      </c>
      <c r="J2" s="3">
        <v>43313</v>
      </c>
      <c r="K2" s="3">
        <v>43344</v>
      </c>
      <c r="L2" s="3">
        <v>43374</v>
      </c>
      <c r="M2" s="3">
        <v>43405</v>
      </c>
      <c r="N2" s="27">
        <v>43435</v>
      </c>
      <c r="O2" s="4">
        <v>2018</v>
      </c>
    </row>
    <row r="3" spans="2:15" ht="15.75">
      <c r="B3" s="5" t="s">
        <v>1</v>
      </c>
      <c r="C3" s="8">
        <f>SUM(C4:C8)</f>
        <v>7997.4634999999998</v>
      </c>
      <c r="D3" s="9">
        <f t="shared" ref="D3:O3" si="0">SUM(D4:D8)</f>
        <v>7165.9758999999995</v>
      </c>
      <c r="E3" s="9">
        <f t="shared" si="0"/>
        <v>7676.9505999999992</v>
      </c>
      <c r="F3" s="9">
        <f t="shared" si="0"/>
        <v>7071.6567800000003</v>
      </c>
      <c r="G3" s="9">
        <f t="shared" si="0"/>
        <v>7683.2678999999998</v>
      </c>
      <c r="H3" s="9">
        <f t="shared" si="0"/>
        <v>6910.5562</v>
      </c>
      <c r="I3" s="9">
        <f t="shared" si="0"/>
        <v>7529.32</v>
      </c>
      <c r="J3" s="9">
        <f t="shared" si="0"/>
        <v>7642.3325000000004</v>
      </c>
      <c r="K3" s="9">
        <f t="shared" si="0"/>
        <v>7124.2277000000004</v>
      </c>
      <c r="L3" s="9">
        <f t="shared" si="0"/>
        <v>7480.1307999999999</v>
      </c>
      <c r="M3" s="9">
        <f t="shared" si="0"/>
        <v>7086.8710999999994</v>
      </c>
      <c r="N3" s="28">
        <f t="shared" si="0"/>
        <v>7384.5142999999998</v>
      </c>
      <c r="O3" s="6">
        <f t="shared" si="0"/>
        <v>88753.267279999985</v>
      </c>
    </row>
    <row r="4" spans="2:15" ht="15.75">
      <c r="B4" s="7" t="s">
        <v>3</v>
      </c>
      <c r="C4" s="10">
        <v>4757.7212</v>
      </c>
      <c r="D4" s="11">
        <v>4244.299</v>
      </c>
      <c r="E4" s="11">
        <v>4406.1816999999992</v>
      </c>
      <c r="F4" s="11">
        <v>3924.5545000000002</v>
      </c>
      <c r="G4" s="11">
        <v>4410.6338000000005</v>
      </c>
      <c r="H4" s="11">
        <v>3741.5949999999993</v>
      </c>
      <c r="I4" s="11">
        <v>4321.1965999999993</v>
      </c>
      <c r="J4" s="11">
        <v>4344.732</v>
      </c>
      <c r="K4" s="11">
        <v>3979.8100000000004</v>
      </c>
      <c r="L4" s="11">
        <v>4103.1532999999999</v>
      </c>
      <c r="M4" s="11">
        <v>3947.4124000000002</v>
      </c>
      <c r="N4" s="29">
        <v>4028.9406000000004</v>
      </c>
      <c r="O4" s="34">
        <v>50210.230099999993</v>
      </c>
    </row>
    <row r="5" spans="2:15" ht="15.75">
      <c r="B5" s="5" t="s">
        <v>4</v>
      </c>
      <c r="C5" s="12">
        <v>123.52289999999998</v>
      </c>
      <c r="D5" s="13">
        <v>105.93070000000002</v>
      </c>
      <c r="E5" s="13">
        <v>105.30620000000003</v>
      </c>
      <c r="F5" s="13">
        <v>116.57947999999999</v>
      </c>
      <c r="G5" s="13">
        <v>125.33549999999993</v>
      </c>
      <c r="H5" s="13">
        <v>113.09559999999999</v>
      </c>
      <c r="I5" s="13">
        <v>141.3828</v>
      </c>
      <c r="J5" s="13">
        <v>127.57330000000005</v>
      </c>
      <c r="K5" s="13">
        <v>114.06089999999993</v>
      </c>
      <c r="L5" s="13">
        <v>134.8629</v>
      </c>
      <c r="M5" s="13">
        <v>111.07750000000006</v>
      </c>
      <c r="N5" s="30">
        <v>123.19200000000005</v>
      </c>
      <c r="O5" s="35">
        <v>1441.9197799999999</v>
      </c>
    </row>
    <row r="6" spans="2:15" ht="15.75">
      <c r="B6" s="7" t="s">
        <v>5</v>
      </c>
      <c r="C6" s="10">
        <v>172.05379999999994</v>
      </c>
      <c r="D6" s="11">
        <v>161.13579999999999</v>
      </c>
      <c r="E6" s="11">
        <v>172.63569999999996</v>
      </c>
      <c r="F6" s="11">
        <v>183.00349999999986</v>
      </c>
      <c r="G6" s="11">
        <v>197.76959999999991</v>
      </c>
      <c r="H6" s="11">
        <v>186.85849999999988</v>
      </c>
      <c r="I6" s="11">
        <v>219.05420000000004</v>
      </c>
      <c r="J6" s="11">
        <v>214.45470000000003</v>
      </c>
      <c r="K6" s="11">
        <v>188.41010000000006</v>
      </c>
      <c r="L6" s="11">
        <v>213.19140000000002</v>
      </c>
      <c r="M6" s="11">
        <v>169.19880000000001</v>
      </c>
      <c r="N6" s="29">
        <v>182.11360000000005</v>
      </c>
      <c r="O6" s="34">
        <v>2259.8796999999995</v>
      </c>
    </row>
    <row r="7" spans="2:15" ht="15.75">
      <c r="B7" s="5" t="s">
        <v>6</v>
      </c>
      <c r="C7" s="12">
        <v>2893.4009999999998</v>
      </c>
      <c r="D7" s="13">
        <v>2611.4450000000002</v>
      </c>
      <c r="E7" s="13">
        <v>2943.683</v>
      </c>
      <c r="F7" s="13">
        <v>2799.1309999999999</v>
      </c>
      <c r="G7" s="13">
        <v>2907.7109999999998</v>
      </c>
      <c r="H7" s="13">
        <v>2840.2660000000001</v>
      </c>
      <c r="I7" s="13">
        <v>2817.922</v>
      </c>
      <c r="J7" s="13">
        <v>2925.42</v>
      </c>
      <c r="K7" s="13">
        <v>2815.8429999999998</v>
      </c>
      <c r="L7" s="13">
        <v>2985.9470000000001</v>
      </c>
      <c r="M7" s="13">
        <v>2819.7179999999998</v>
      </c>
      <c r="N7" s="30">
        <v>3007.404</v>
      </c>
      <c r="O7" s="35">
        <v>34367.891000000003</v>
      </c>
    </row>
    <row r="8" spans="2:15" ht="16.5" thickBot="1">
      <c r="B8" s="14" t="s">
        <v>7</v>
      </c>
      <c r="C8" s="15">
        <v>50.764600000000002</v>
      </c>
      <c r="D8" s="16">
        <v>43.165399999999998</v>
      </c>
      <c r="E8" s="16">
        <v>49.143999999999991</v>
      </c>
      <c r="F8" s="16">
        <v>48.388299999999994</v>
      </c>
      <c r="G8" s="16">
        <v>41.817999999999998</v>
      </c>
      <c r="H8" s="16">
        <v>28.741100000000003</v>
      </c>
      <c r="I8" s="16">
        <v>29.764400000000002</v>
      </c>
      <c r="J8" s="16">
        <v>30.152500000000003</v>
      </c>
      <c r="K8" s="16">
        <v>26.1037</v>
      </c>
      <c r="L8" s="16">
        <v>42.976199999999999</v>
      </c>
      <c r="M8" s="16">
        <v>39.464399999999983</v>
      </c>
      <c r="N8" s="33">
        <v>42.864100000000008</v>
      </c>
      <c r="O8" s="38">
        <v>473.34670000000006</v>
      </c>
    </row>
    <row r="9" spans="2:15" ht="16.5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6.5" thickBot="1">
      <c r="B10" s="2" t="s">
        <v>0</v>
      </c>
      <c r="C10" s="3">
        <v>43466</v>
      </c>
      <c r="D10" s="3">
        <v>43497</v>
      </c>
      <c r="E10" s="3">
        <v>43525</v>
      </c>
      <c r="F10" s="3">
        <v>43556</v>
      </c>
      <c r="G10" s="3">
        <v>43586</v>
      </c>
      <c r="H10" s="3">
        <v>43617</v>
      </c>
      <c r="I10" s="3">
        <v>43647</v>
      </c>
      <c r="J10" s="3">
        <v>43678</v>
      </c>
      <c r="K10" s="3">
        <v>43709</v>
      </c>
      <c r="L10" s="3">
        <v>43739</v>
      </c>
      <c r="M10" s="3">
        <v>43770</v>
      </c>
      <c r="N10" s="27">
        <v>43800</v>
      </c>
      <c r="O10" s="4">
        <v>2019</v>
      </c>
    </row>
    <row r="11" spans="2:15" ht="15.75">
      <c r="B11" s="17" t="s">
        <v>1</v>
      </c>
      <c r="C11" s="8">
        <f>SUM(C12:C17)</f>
        <v>7430.1306199999999</v>
      </c>
      <c r="D11" s="9">
        <f t="shared" ref="D11" si="1">SUM(D12:D17)</f>
        <v>7464.8164000000006</v>
      </c>
      <c r="E11" s="9">
        <f t="shared" ref="E11" si="2">SUM(E12:E17)</f>
        <v>7709.3460799999984</v>
      </c>
      <c r="F11" s="9">
        <f t="shared" ref="F11" si="3">SUM(F12:F17)</f>
        <v>7848.9839799999991</v>
      </c>
      <c r="G11" s="9">
        <f t="shared" ref="G11" si="4">SUM(G12:G17)</f>
        <v>8018.3638699999992</v>
      </c>
      <c r="H11" s="9">
        <f t="shared" ref="H11" si="5">SUM(H12:H17)</f>
        <v>7275.0238499999996</v>
      </c>
      <c r="I11" s="9">
        <f t="shared" ref="I11" si="6">SUM(I12:I17)</f>
        <v>7495.4897000000001</v>
      </c>
      <c r="J11" s="9">
        <f t="shared" ref="J11" si="7">SUM(J12:J17)</f>
        <v>7868.8059599999997</v>
      </c>
      <c r="K11" s="9">
        <f t="shared" ref="K11" si="8">SUM(K12:K17)</f>
        <v>7371.0586999999987</v>
      </c>
      <c r="L11" s="9">
        <f t="shared" ref="L11" si="9">SUM(L12:L17)</f>
        <v>7488.9959000000008</v>
      </c>
      <c r="M11" s="9">
        <f t="shared" ref="M11" si="10">SUM(M12:M17)</f>
        <v>7254.348899999999</v>
      </c>
      <c r="N11" s="28">
        <f t="shared" ref="N11" si="11">SUM(N12:N17)</f>
        <v>7645.1068000000005</v>
      </c>
      <c r="O11" s="6">
        <f t="shared" ref="O11" si="12">SUM(O12:O17)</f>
        <v>90870.470760000011</v>
      </c>
    </row>
    <row r="12" spans="2:15" ht="15.75">
      <c r="B12" s="7" t="s">
        <v>3</v>
      </c>
      <c r="C12" s="10">
        <v>4288.5943499999994</v>
      </c>
      <c r="D12" s="11">
        <v>4549.5686999999998</v>
      </c>
      <c r="E12" s="11">
        <v>4750.6780799999988</v>
      </c>
      <c r="F12" s="11">
        <v>4926.1091999999999</v>
      </c>
      <c r="G12" s="11">
        <v>5024.1916999999994</v>
      </c>
      <c r="H12" s="11">
        <v>4500.9033999999992</v>
      </c>
      <c r="I12" s="11">
        <v>4653.7383</v>
      </c>
      <c r="J12" s="11">
        <v>4939.5860000000002</v>
      </c>
      <c r="K12" s="11">
        <v>4615.8925999999992</v>
      </c>
      <c r="L12" s="11">
        <v>4635.4487000000008</v>
      </c>
      <c r="M12" s="11">
        <v>4489.6523999999999</v>
      </c>
      <c r="N12" s="29">
        <v>4638.8994000000002</v>
      </c>
      <c r="O12" s="34">
        <v>56013.26283</v>
      </c>
    </row>
    <row r="13" spans="2:15" ht="15.75">
      <c r="B13" s="5" t="s">
        <v>2</v>
      </c>
      <c r="C13" s="12">
        <v>0</v>
      </c>
      <c r="D13" s="13">
        <v>0</v>
      </c>
      <c r="E13" s="13">
        <v>0</v>
      </c>
      <c r="F13" s="13">
        <v>0</v>
      </c>
      <c r="G13" s="13">
        <v>24.632999999999999</v>
      </c>
      <c r="H13" s="13">
        <v>26.428999999999998</v>
      </c>
      <c r="I13" s="13">
        <v>34.302</v>
      </c>
      <c r="J13" s="13">
        <v>37.621000000000002</v>
      </c>
      <c r="K13" s="13">
        <v>33.744</v>
      </c>
      <c r="L13" s="13">
        <v>37.777999999999999</v>
      </c>
      <c r="M13" s="13">
        <v>28.707000000000001</v>
      </c>
      <c r="N13" s="30">
        <v>44.03</v>
      </c>
      <c r="O13" s="35">
        <v>267.24399999999997</v>
      </c>
    </row>
    <row r="14" spans="2:15" ht="15.75">
      <c r="B14" s="7" t="s">
        <v>4</v>
      </c>
      <c r="C14" s="10">
        <v>126.47856999999991</v>
      </c>
      <c r="D14" s="11">
        <v>134.97910000000002</v>
      </c>
      <c r="E14" s="11">
        <v>118.33030000000007</v>
      </c>
      <c r="F14" s="11">
        <v>131.32368000000011</v>
      </c>
      <c r="G14" s="11">
        <v>138.88726999999992</v>
      </c>
      <c r="H14" s="11">
        <v>125.74665000000006</v>
      </c>
      <c r="I14" s="11">
        <v>136.06520000000012</v>
      </c>
      <c r="J14" s="11">
        <v>146.93409999999992</v>
      </c>
      <c r="K14" s="11">
        <v>138.33609999999996</v>
      </c>
      <c r="L14" s="11">
        <v>137.82330000000002</v>
      </c>
      <c r="M14" s="11">
        <v>153.34019999999992</v>
      </c>
      <c r="N14" s="29">
        <v>198.29530000000014</v>
      </c>
      <c r="O14" s="34">
        <v>1686.5397700000001</v>
      </c>
    </row>
    <row r="15" spans="2:15" ht="15.75">
      <c r="B15" s="5" t="s">
        <v>5</v>
      </c>
      <c r="C15" s="12">
        <v>179.29979999999983</v>
      </c>
      <c r="D15" s="13">
        <v>208.93910000000008</v>
      </c>
      <c r="E15" s="13">
        <v>172.60810000000006</v>
      </c>
      <c r="F15" s="13">
        <v>198.4211</v>
      </c>
      <c r="G15" s="13">
        <v>208.40769999999992</v>
      </c>
      <c r="H15" s="13">
        <v>197.16330000000005</v>
      </c>
      <c r="I15" s="13">
        <v>219.05789999999988</v>
      </c>
      <c r="J15" s="13">
        <v>243.00756000000004</v>
      </c>
      <c r="K15" s="13">
        <v>227.19469999999987</v>
      </c>
      <c r="L15" s="13">
        <v>213.1373999999999</v>
      </c>
      <c r="M15" s="13">
        <v>226.72909999999996</v>
      </c>
      <c r="N15" s="30">
        <v>248.66820000000004</v>
      </c>
      <c r="O15" s="35">
        <v>2542.6339599999997</v>
      </c>
    </row>
    <row r="16" spans="2:15" ht="15.75">
      <c r="B16" s="20" t="s">
        <v>6</v>
      </c>
      <c r="C16" s="21">
        <v>2785.27</v>
      </c>
      <c r="D16" s="22">
        <v>2541.2170000000001</v>
      </c>
      <c r="E16" s="22">
        <v>2639.2939999999999</v>
      </c>
      <c r="F16" s="22">
        <v>2560.3989999999999</v>
      </c>
      <c r="G16" s="22">
        <v>2591.09</v>
      </c>
      <c r="H16" s="22">
        <v>2397.9169999999999</v>
      </c>
      <c r="I16" s="22">
        <v>2420.029</v>
      </c>
      <c r="J16" s="22">
        <v>2462.3040000000001</v>
      </c>
      <c r="K16" s="22">
        <v>2326.1959999999999</v>
      </c>
      <c r="L16" s="22">
        <v>2435.1950000000002</v>
      </c>
      <c r="M16" s="22">
        <v>2347.08</v>
      </c>
      <c r="N16" s="31">
        <v>2505.0250000000001</v>
      </c>
      <c r="O16" s="36">
        <v>30011.016000000003</v>
      </c>
    </row>
    <row r="17" spans="2:15" ht="16.5" thickBot="1">
      <c r="B17" s="23" t="s">
        <v>7</v>
      </c>
      <c r="C17" s="18">
        <v>50.48790000000001</v>
      </c>
      <c r="D17" s="19">
        <v>30.112500000000008</v>
      </c>
      <c r="E17" s="19">
        <v>28.435600000000004</v>
      </c>
      <c r="F17" s="19">
        <v>32.731000000000002</v>
      </c>
      <c r="G17" s="19">
        <v>31.154200000000003</v>
      </c>
      <c r="H17" s="19">
        <v>26.864499999999996</v>
      </c>
      <c r="I17" s="19">
        <v>32.2973</v>
      </c>
      <c r="J17" s="19">
        <v>39.353300000000004</v>
      </c>
      <c r="K17" s="19">
        <v>29.6953</v>
      </c>
      <c r="L17" s="19">
        <v>29.613499999999995</v>
      </c>
      <c r="M17" s="19">
        <v>8.8402000000000012</v>
      </c>
      <c r="N17" s="39">
        <v>10.1889</v>
      </c>
      <c r="O17" s="40">
        <v>349.77420000000001</v>
      </c>
    </row>
    <row r="18" spans="2:15" ht="16.5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6.5" thickBot="1">
      <c r="B19" s="2" t="s">
        <v>0</v>
      </c>
      <c r="C19" s="3">
        <v>43831</v>
      </c>
      <c r="D19" s="3">
        <v>43862</v>
      </c>
      <c r="E19" s="3">
        <v>43891</v>
      </c>
      <c r="F19" s="3">
        <v>43922</v>
      </c>
      <c r="G19" s="3">
        <v>43952</v>
      </c>
      <c r="H19" s="3">
        <v>43983</v>
      </c>
      <c r="I19" s="3">
        <v>44013</v>
      </c>
      <c r="J19" s="3">
        <v>44044</v>
      </c>
      <c r="K19" s="3">
        <v>44075</v>
      </c>
      <c r="L19" s="3">
        <v>44105</v>
      </c>
      <c r="M19" s="3">
        <v>44136</v>
      </c>
      <c r="N19" s="27">
        <v>44166</v>
      </c>
      <c r="O19" s="4">
        <v>2020</v>
      </c>
    </row>
    <row r="20" spans="2:15" ht="15.75">
      <c r="B20" s="17" t="s">
        <v>1</v>
      </c>
      <c r="C20" s="8">
        <f>SUM(C21:C26)</f>
        <v>7136.1700999999985</v>
      </c>
      <c r="D20" s="9">
        <f t="shared" ref="D20:O20" si="13">SUM(D21:D26)</f>
        <v>6684.4981999999991</v>
      </c>
      <c r="E20" s="9">
        <f t="shared" si="13"/>
        <v>6595.2820399999982</v>
      </c>
      <c r="F20" s="9">
        <f t="shared" si="13"/>
        <v>5493.7762000000002</v>
      </c>
      <c r="G20" s="9">
        <f t="shared" si="13"/>
        <v>5901.5701999999992</v>
      </c>
      <c r="H20" s="9">
        <f t="shared" si="13"/>
        <v>6420.5989999999993</v>
      </c>
      <c r="I20" s="9">
        <f t="shared" si="13"/>
        <v>7191.4066000000021</v>
      </c>
      <c r="J20" s="9">
        <f t="shared" si="13"/>
        <v>7297.7623000000003</v>
      </c>
      <c r="K20" s="9">
        <f t="shared" si="13"/>
        <v>7243.9504999999999</v>
      </c>
      <c r="L20" s="9">
        <f t="shared" si="13"/>
        <v>7818.7918999999993</v>
      </c>
      <c r="M20" s="9">
        <f t="shared" si="13"/>
        <v>7682.6533000000009</v>
      </c>
      <c r="N20" s="28">
        <f t="shared" si="13"/>
        <v>8188.5198000000019</v>
      </c>
      <c r="O20" s="6">
        <f t="shared" si="13"/>
        <v>83654.980139999985</v>
      </c>
    </row>
    <row r="21" spans="2:15" ht="15.75">
      <c r="B21" s="7" t="s">
        <v>3</v>
      </c>
      <c r="C21" s="10">
        <v>4495.2277999999988</v>
      </c>
      <c r="D21" s="11">
        <v>4129.7134000000005</v>
      </c>
      <c r="E21" s="11">
        <v>4338.7402999999986</v>
      </c>
      <c r="F21" s="11">
        <v>3766.6718999999998</v>
      </c>
      <c r="G21" s="11">
        <v>4039.8107</v>
      </c>
      <c r="H21" s="11">
        <v>4464.7716</v>
      </c>
      <c r="I21" s="11">
        <v>5042.0114000000003</v>
      </c>
      <c r="J21" s="11">
        <v>4998.2862999999998</v>
      </c>
      <c r="K21" s="11">
        <v>4810.2571000000007</v>
      </c>
      <c r="L21" s="11">
        <v>5221.6913999999997</v>
      </c>
      <c r="M21" s="11">
        <v>5122.282400000001</v>
      </c>
      <c r="N21" s="29">
        <v>5511.2743000000009</v>
      </c>
      <c r="O21" s="34">
        <v>55940.738599999997</v>
      </c>
    </row>
    <row r="22" spans="2:15" ht="15.75">
      <c r="B22" s="5" t="s">
        <v>2</v>
      </c>
      <c r="C22" s="12">
        <v>39.445999999999998</v>
      </c>
      <c r="D22" s="13">
        <v>39.058</v>
      </c>
      <c r="E22" s="13">
        <v>36.140999999999998</v>
      </c>
      <c r="F22" s="13">
        <v>26.553999999999998</v>
      </c>
      <c r="G22" s="13">
        <v>31.401</v>
      </c>
      <c r="H22" s="13">
        <v>28.053999999999998</v>
      </c>
      <c r="I22" s="13">
        <v>31.242999999999999</v>
      </c>
      <c r="J22" s="13">
        <v>29.576000000000001</v>
      </c>
      <c r="K22" s="13">
        <v>32.124000000000002</v>
      </c>
      <c r="L22" s="13">
        <v>39.58</v>
      </c>
      <c r="M22" s="13">
        <v>34.890999999999998</v>
      </c>
      <c r="N22" s="30">
        <v>39.911000000000001</v>
      </c>
      <c r="O22" s="35">
        <v>407.97900000000004</v>
      </c>
    </row>
    <row r="23" spans="2:15" ht="15.75">
      <c r="B23" s="7" t="s">
        <v>4</v>
      </c>
      <c r="C23" s="10">
        <v>108.70760000000007</v>
      </c>
      <c r="D23" s="11">
        <v>124.02109999999995</v>
      </c>
      <c r="E23" s="11">
        <v>107.25669999999997</v>
      </c>
      <c r="F23" s="11">
        <v>80.27500000000002</v>
      </c>
      <c r="G23" s="11">
        <v>81.05059999999996</v>
      </c>
      <c r="H23" s="11">
        <v>78.826300000000018</v>
      </c>
      <c r="I23" s="11">
        <v>80.954699999999988</v>
      </c>
      <c r="J23" s="11">
        <v>77.569800000000001</v>
      </c>
      <c r="K23" s="11">
        <v>108.34939999999999</v>
      </c>
      <c r="L23" s="11">
        <v>113.93549999999996</v>
      </c>
      <c r="M23" s="11">
        <v>129.55069999999998</v>
      </c>
      <c r="N23" s="29">
        <v>119.22990000000004</v>
      </c>
      <c r="O23" s="34">
        <v>1209.7273</v>
      </c>
    </row>
    <row r="24" spans="2:15" ht="15.75">
      <c r="B24" s="5" t="s">
        <v>5</v>
      </c>
      <c r="C24" s="12">
        <v>146.52209999999997</v>
      </c>
      <c r="D24" s="13">
        <v>177.87209999999999</v>
      </c>
      <c r="E24" s="13">
        <v>210.29103999999998</v>
      </c>
      <c r="F24" s="13">
        <v>231.99270000000004</v>
      </c>
      <c r="G24" s="13">
        <v>230.4557999999999</v>
      </c>
      <c r="H24" s="13">
        <v>244.94369999999995</v>
      </c>
      <c r="I24" s="13">
        <v>257.86850000000021</v>
      </c>
      <c r="J24" s="13">
        <v>248.74289999999988</v>
      </c>
      <c r="K24" s="13">
        <v>266.73450000000003</v>
      </c>
      <c r="L24" s="13">
        <v>221.23740000000021</v>
      </c>
      <c r="M24" s="13">
        <v>237.96690000000012</v>
      </c>
      <c r="N24" s="30">
        <v>199.98699999999991</v>
      </c>
      <c r="O24" s="35">
        <v>2674.6146400000007</v>
      </c>
    </row>
    <row r="25" spans="2:15" ht="15.75">
      <c r="B25" s="20" t="s">
        <v>6</v>
      </c>
      <c r="C25" s="21">
        <v>2340.9270000000001</v>
      </c>
      <c r="D25" s="22">
        <v>2206.4879999999998</v>
      </c>
      <c r="E25" s="22">
        <v>1895.2860000000001</v>
      </c>
      <c r="F25" s="22">
        <v>1384.068</v>
      </c>
      <c r="G25" s="22">
        <v>1515.384</v>
      </c>
      <c r="H25" s="22">
        <v>1600.306</v>
      </c>
      <c r="I25" s="22">
        <v>1776.1220000000001</v>
      </c>
      <c r="J25" s="22">
        <v>1940.1469999999999</v>
      </c>
      <c r="K25" s="22">
        <v>2019.855</v>
      </c>
      <c r="L25" s="22">
        <v>2213.5129999999999</v>
      </c>
      <c r="M25" s="22">
        <v>2151.259</v>
      </c>
      <c r="N25" s="31">
        <v>2312.453</v>
      </c>
      <c r="O25" s="36">
        <v>23355.807999999997</v>
      </c>
    </row>
    <row r="26" spans="2:15" ht="16.5" thickBot="1">
      <c r="B26" s="23" t="s">
        <v>7</v>
      </c>
      <c r="C26" s="18">
        <v>5.3396000000000008</v>
      </c>
      <c r="D26" s="19">
        <v>7.3456000000000001</v>
      </c>
      <c r="E26" s="19">
        <v>7.5670000000000002</v>
      </c>
      <c r="F26" s="19">
        <v>4.2146000000000008</v>
      </c>
      <c r="G26" s="19">
        <v>3.4680999999999997</v>
      </c>
      <c r="H26" s="19">
        <v>3.6973999999999996</v>
      </c>
      <c r="I26" s="19">
        <v>3.2069999999999999</v>
      </c>
      <c r="J26" s="19">
        <v>3.4403000000000001</v>
      </c>
      <c r="K26" s="19">
        <v>6.6304999999999996</v>
      </c>
      <c r="L26" s="19">
        <v>8.8346</v>
      </c>
      <c r="M26" s="19">
        <v>6.7033000000000005</v>
      </c>
      <c r="N26" s="39">
        <v>5.6646000000000001</v>
      </c>
      <c r="O26" s="40">
        <v>66.1126</v>
      </c>
    </row>
    <row r="27" spans="2:15" ht="16.5" thickBo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6.5" thickBot="1">
      <c r="B28" s="2" t="s">
        <v>0</v>
      </c>
      <c r="C28" s="3">
        <v>44197</v>
      </c>
      <c r="D28" s="3">
        <v>44228</v>
      </c>
      <c r="E28" s="3">
        <v>44256</v>
      </c>
      <c r="F28" s="3">
        <v>44287</v>
      </c>
      <c r="G28" s="3">
        <v>44317</v>
      </c>
      <c r="H28" s="3">
        <v>44348</v>
      </c>
      <c r="I28" s="3">
        <v>44378</v>
      </c>
      <c r="J28" s="3">
        <v>44409</v>
      </c>
      <c r="K28" s="3">
        <v>44440</v>
      </c>
      <c r="L28" s="3">
        <v>44470</v>
      </c>
      <c r="M28" s="3">
        <v>44501</v>
      </c>
      <c r="N28" s="27">
        <v>44531</v>
      </c>
      <c r="O28" s="4">
        <v>2021</v>
      </c>
    </row>
    <row r="29" spans="2:15" ht="15.75">
      <c r="B29" s="17" t="s">
        <v>1</v>
      </c>
      <c r="C29" s="8">
        <f>SUM(C30:C36)</f>
        <v>8018.6277000000018</v>
      </c>
      <c r="D29" s="9">
        <f t="shared" ref="D29" si="14">SUM(D30:D36)</f>
        <v>25166.417430000001</v>
      </c>
      <c r="E29" s="9">
        <f t="shared" ref="E29" si="15">SUM(E30:E36)</f>
        <v>32668.798802625002</v>
      </c>
      <c r="F29" s="9">
        <f t="shared" ref="F29" si="16">SUM(F30:F36)</f>
        <v>41951.7487876257</v>
      </c>
      <c r="G29" s="9">
        <f t="shared" ref="G29" si="17">SUM(G30:G36)</f>
        <v>43006.381309713834</v>
      </c>
      <c r="H29" s="9">
        <f t="shared" ref="H29" si="18">SUM(H30:H36)</f>
        <v>37598.032480000002</v>
      </c>
      <c r="I29" s="9">
        <f t="shared" ref="I29" si="19">SUM(I30:I36)</f>
        <v>46483.936650000003</v>
      </c>
      <c r="J29" s="9">
        <f t="shared" ref="J29" si="20">SUM(J30:J36)</f>
        <v>44404.118771837369</v>
      </c>
      <c r="K29" s="9">
        <f t="shared" ref="K29" si="21">SUM(K30:K36)</f>
        <v>44217.440890330494</v>
      </c>
      <c r="L29" s="9">
        <f t="shared" ref="L29" si="22">SUM(L30:L36)</f>
        <v>32929.985211523206</v>
      </c>
      <c r="M29" s="9">
        <f t="shared" ref="M29" si="23">SUM(M30:M36)</f>
        <v>37336.277445858905</v>
      </c>
      <c r="N29" s="28">
        <f t="shared" ref="N29" si="24">SUM(N30:N36)</f>
        <v>49622.1629345896</v>
      </c>
      <c r="O29" s="6">
        <f t="shared" ref="O29" si="25">SUM(O30:O36)</f>
        <v>443403.9284141041</v>
      </c>
    </row>
    <row r="30" spans="2:15" ht="15.75">
      <c r="B30" s="7" t="s">
        <v>3</v>
      </c>
      <c r="C30" s="10">
        <v>5480.7444000000014</v>
      </c>
      <c r="D30" s="11">
        <v>4712.0852999999997</v>
      </c>
      <c r="E30" s="11">
        <v>5061.5525000000007</v>
      </c>
      <c r="F30" s="11">
        <v>4796.1666999999989</v>
      </c>
      <c r="G30" s="11">
        <v>5140.6574000000001</v>
      </c>
      <c r="H30" s="11">
        <v>5416.1735899999994</v>
      </c>
      <c r="I30" s="11">
        <v>5646.0712099999992</v>
      </c>
      <c r="J30" s="11">
        <v>5703.6586399999997</v>
      </c>
      <c r="K30" s="11">
        <v>5389.7644299999984</v>
      </c>
      <c r="L30" s="11">
        <v>5510.9062300000005</v>
      </c>
      <c r="M30" s="11">
        <v>5862.3420000000006</v>
      </c>
      <c r="N30" s="29">
        <v>6755.6810999999998</v>
      </c>
      <c r="O30" s="34">
        <v>65475.803499999995</v>
      </c>
    </row>
    <row r="31" spans="2:15" ht="15.75">
      <c r="B31" s="5" t="s">
        <v>2</v>
      </c>
      <c r="C31" s="12">
        <v>33.673000000000002</v>
      </c>
      <c r="D31" s="13">
        <v>31.603000000000002</v>
      </c>
      <c r="E31" s="13">
        <v>32.624000000000002</v>
      </c>
      <c r="F31" s="13">
        <v>31.975999999999999</v>
      </c>
      <c r="G31" s="13">
        <v>35.569000000000003</v>
      </c>
      <c r="H31" s="13">
        <v>34.941000000000003</v>
      </c>
      <c r="I31" s="13">
        <v>24.635999999999999</v>
      </c>
      <c r="J31" s="13">
        <v>22.585000000000001</v>
      </c>
      <c r="K31" s="13">
        <v>22.834</v>
      </c>
      <c r="L31" s="13">
        <v>22.378</v>
      </c>
      <c r="M31" s="13">
        <v>23.013000000000002</v>
      </c>
      <c r="N31" s="30">
        <v>8.8109999999999999</v>
      </c>
      <c r="O31" s="35">
        <v>324.64299999999992</v>
      </c>
    </row>
    <row r="32" spans="2:15" ht="15.75">
      <c r="B32" s="7" t="s">
        <v>4</v>
      </c>
      <c r="C32" s="10">
        <v>149.27799999999988</v>
      </c>
      <c r="D32" s="11">
        <v>122.71850000000006</v>
      </c>
      <c r="E32" s="11">
        <v>121.66370000000009</v>
      </c>
      <c r="F32" s="11">
        <v>104.08309999999994</v>
      </c>
      <c r="G32" s="11">
        <v>118.33130999999995</v>
      </c>
      <c r="H32" s="11">
        <v>113.21078999999996</v>
      </c>
      <c r="I32" s="11">
        <v>134.39646000000005</v>
      </c>
      <c r="J32" s="11">
        <v>141.81034999999989</v>
      </c>
      <c r="K32" s="11">
        <v>139.8331499999999</v>
      </c>
      <c r="L32" s="11">
        <v>135.03785999999999</v>
      </c>
      <c r="M32" s="11">
        <v>137.97534000000002</v>
      </c>
      <c r="N32" s="29">
        <v>135.04703000000001</v>
      </c>
      <c r="O32" s="34">
        <v>1553.3855899999994</v>
      </c>
    </row>
    <row r="33" spans="2:15" ht="15.75">
      <c r="B33" s="5" t="s">
        <v>5</v>
      </c>
      <c r="C33" s="12">
        <v>250.12720000000007</v>
      </c>
      <c r="D33" s="13">
        <v>211.7174</v>
      </c>
      <c r="E33" s="13">
        <v>246.82300000000004</v>
      </c>
      <c r="F33" s="13">
        <v>236.1293</v>
      </c>
      <c r="G33" s="13">
        <v>251.13920000000005</v>
      </c>
      <c r="H33" s="13">
        <v>230.70950000000022</v>
      </c>
      <c r="I33" s="13">
        <v>252.27837999999997</v>
      </c>
      <c r="J33" s="13">
        <v>265.94314000000003</v>
      </c>
      <c r="K33" s="13">
        <v>253.35441000000012</v>
      </c>
      <c r="L33" s="13">
        <v>235.71618000000018</v>
      </c>
      <c r="M33" s="13">
        <v>238.69545000000005</v>
      </c>
      <c r="N33" s="30">
        <v>222.2358000000001</v>
      </c>
      <c r="O33" s="35">
        <v>2894.8689600000012</v>
      </c>
    </row>
    <row r="34" spans="2:15" ht="15.75">
      <c r="B34" s="20" t="s">
        <v>6</v>
      </c>
      <c r="C34" s="21">
        <v>2095.681</v>
      </c>
      <c r="D34" s="22">
        <v>1956.02</v>
      </c>
      <c r="E34" s="22">
        <v>2063.3200000000002</v>
      </c>
      <c r="F34" s="22">
        <v>2015.876</v>
      </c>
      <c r="G34" s="22">
        <v>2181.67</v>
      </c>
      <c r="H34" s="22">
        <v>2205.0239999999999</v>
      </c>
      <c r="I34" s="22">
        <v>2394.1460000000002</v>
      </c>
      <c r="J34" s="22">
        <v>2469.6329999999998</v>
      </c>
      <c r="K34" s="22">
        <v>2468.98</v>
      </c>
      <c r="L34" s="22">
        <v>2635.78</v>
      </c>
      <c r="M34" s="22">
        <v>2601.3290000000002</v>
      </c>
      <c r="N34" s="31">
        <v>2855.9580000000001</v>
      </c>
      <c r="O34" s="36">
        <v>27943.417000000001</v>
      </c>
    </row>
    <row r="35" spans="2:15" ht="15.75">
      <c r="B35" s="24" t="s">
        <v>7</v>
      </c>
      <c r="C35" s="25">
        <v>9.1241000000000003</v>
      </c>
      <c r="D35" s="26">
        <v>6.0418000000000012</v>
      </c>
      <c r="E35" s="26">
        <v>9.4578000000000007</v>
      </c>
      <c r="F35" s="26">
        <v>8.0321999999999996</v>
      </c>
      <c r="G35" s="26">
        <v>7.4610999999999992</v>
      </c>
      <c r="H35" s="26">
        <v>7.2895999999999992</v>
      </c>
      <c r="I35" s="26">
        <v>10.739600000000001</v>
      </c>
      <c r="J35" s="26">
        <v>10.01502</v>
      </c>
      <c r="K35" s="26">
        <v>11.366390000000001</v>
      </c>
      <c r="L35" s="26">
        <v>12.40485</v>
      </c>
      <c r="M35" s="26">
        <v>9.7157999999999998</v>
      </c>
      <c r="N35" s="32">
        <v>7.7147999999999994</v>
      </c>
      <c r="O35" s="37">
        <v>109.36306</v>
      </c>
    </row>
    <row r="36" spans="2:15" ht="16.5" thickBot="1">
      <c r="B36" s="14" t="s">
        <v>8</v>
      </c>
      <c r="C36" s="15">
        <v>0</v>
      </c>
      <c r="D36" s="16">
        <v>18126.23143</v>
      </c>
      <c r="E36" s="16">
        <v>25133.357802625003</v>
      </c>
      <c r="F36" s="16">
        <v>34759.485487625701</v>
      </c>
      <c r="G36" s="16">
        <v>35271.553299713836</v>
      </c>
      <c r="H36" s="16">
        <v>29590.684000000001</v>
      </c>
      <c r="I36" s="16">
        <v>38021.669000000002</v>
      </c>
      <c r="J36" s="16">
        <v>35790.473621837373</v>
      </c>
      <c r="K36" s="16">
        <v>35931.308510330498</v>
      </c>
      <c r="L36" s="16">
        <v>24377.7620915232</v>
      </c>
      <c r="M36" s="16">
        <v>28463.206855858902</v>
      </c>
      <c r="N36" s="33">
        <v>39636.7152045896</v>
      </c>
      <c r="O36" s="38">
        <v>345102.44730410411</v>
      </c>
    </row>
    <row r="37" spans="2:15" ht="16.5" thickBo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16.5" thickBot="1">
      <c r="B38" s="2" t="s">
        <v>0</v>
      </c>
      <c r="C38" s="3">
        <v>44562</v>
      </c>
      <c r="D38" s="3">
        <v>44593</v>
      </c>
      <c r="E38" s="3">
        <v>44621</v>
      </c>
      <c r="F38" s="3">
        <v>44652</v>
      </c>
      <c r="G38" s="3">
        <v>44682</v>
      </c>
      <c r="H38" s="3">
        <v>44713</v>
      </c>
      <c r="I38" s="3">
        <v>44743</v>
      </c>
      <c r="J38" s="3">
        <v>44774</v>
      </c>
      <c r="K38" s="3">
        <v>44805</v>
      </c>
      <c r="L38" s="3">
        <v>44835</v>
      </c>
      <c r="M38" s="3">
        <v>44866</v>
      </c>
      <c r="N38" s="27">
        <v>44896</v>
      </c>
      <c r="O38" s="4">
        <v>2022</v>
      </c>
    </row>
    <row r="39" spans="2:15" ht="15.75">
      <c r="B39" s="17" t="s">
        <v>1</v>
      </c>
      <c r="C39" s="8">
        <f>SUM(C40:C46)</f>
        <v>31345.069499999998</v>
      </c>
      <c r="D39" s="9">
        <f t="shared" ref="D39" si="26">SUM(D40:D46)</f>
        <v>42134.621599999999</v>
      </c>
      <c r="E39" s="9">
        <f t="shared" ref="E39" si="27">SUM(E40:E46)</f>
        <v>47378.105900000002</v>
      </c>
      <c r="F39" s="9">
        <f t="shared" ref="F39" si="28">SUM(F40:F46)</f>
        <v>45696.7641</v>
      </c>
      <c r="G39" s="9">
        <f t="shared" ref="G39" si="29">SUM(G40:G46)</f>
        <v>46168.444168695198</v>
      </c>
      <c r="H39" s="9">
        <f t="shared" ref="H39" si="30">SUM(H40:H46)</f>
        <v>34967.077443320799</v>
      </c>
      <c r="I39" s="9">
        <f t="shared" ref="I39" si="31">SUM(I40:I46)</f>
        <v>13676.444899999999</v>
      </c>
      <c r="J39" s="9">
        <f t="shared" ref="J39" si="32">SUM(J40:J46)</f>
        <v>48430.986887339801</v>
      </c>
      <c r="K39" s="9">
        <f t="shared" ref="K39" si="33">SUM(K40:K46)</f>
        <v>47510.966899999999</v>
      </c>
      <c r="L39" s="9">
        <f t="shared" ref="L39" si="34">SUM(L40:L46)</f>
        <v>48836.870287756399</v>
      </c>
      <c r="M39" s="9">
        <f t="shared" ref="M39" si="35">SUM(M40:M46)</f>
        <v>46247.849726588305</v>
      </c>
      <c r="N39" s="28">
        <f t="shared" ref="N39" si="36">SUM(N40:N46)</f>
        <v>46222.9683</v>
      </c>
      <c r="O39" s="6">
        <f t="shared" ref="O39" si="37">SUM(O40:O46)</f>
        <v>498616.16971370054</v>
      </c>
    </row>
    <row r="40" spans="2:15" ht="15.75">
      <c r="B40" s="7" t="s">
        <v>3</v>
      </c>
      <c r="C40" s="10">
        <v>6470.2364999999991</v>
      </c>
      <c r="D40" s="11">
        <v>5678.1225000000004</v>
      </c>
      <c r="E40" s="11">
        <v>6410.4480000000003</v>
      </c>
      <c r="F40" s="11">
        <v>5831.1536000000006</v>
      </c>
      <c r="G40" s="11">
        <v>6344.8271999999979</v>
      </c>
      <c r="H40" s="11">
        <v>6131.197799999999</v>
      </c>
      <c r="I40" s="11">
        <v>6551.1329999999998</v>
      </c>
      <c r="J40" s="11">
        <v>6597.0743999999995</v>
      </c>
      <c r="K40" s="11">
        <v>6344.6629999999986</v>
      </c>
      <c r="L40" s="11">
        <v>6476.2951999999996</v>
      </c>
      <c r="M40" s="11">
        <v>6312.1088000000009</v>
      </c>
      <c r="N40" s="29">
        <v>6526.4048000000012</v>
      </c>
      <c r="O40" s="34">
        <v>75673.664799999999</v>
      </c>
    </row>
    <row r="41" spans="2:15" ht="15.75">
      <c r="B41" s="5" t="s">
        <v>2</v>
      </c>
      <c r="C41" s="12">
        <v>2.8000000000000001E-2</v>
      </c>
      <c r="D41" s="13">
        <v>4.0000000000000001E-3</v>
      </c>
      <c r="E41" s="13">
        <v>0</v>
      </c>
      <c r="F41" s="13">
        <v>1.9E-2</v>
      </c>
      <c r="G41" s="13">
        <v>2.4E-2</v>
      </c>
      <c r="H41" s="13">
        <v>7.2110000000000003</v>
      </c>
      <c r="I41" s="13">
        <v>5.0000000000000001E-3</v>
      </c>
      <c r="J41" s="13">
        <v>0</v>
      </c>
      <c r="K41" s="13">
        <v>0</v>
      </c>
      <c r="L41" s="13">
        <v>0</v>
      </c>
      <c r="M41" s="13">
        <v>0</v>
      </c>
      <c r="N41" s="30">
        <v>0</v>
      </c>
      <c r="O41" s="35">
        <v>7.2910000000000004</v>
      </c>
    </row>
    <row r="42" spans="2:15" ht="15.75">
      <c r="B42" s="7" t="s">
        <v>4</v>
      </c>
      <c r="C42" s="10">
        <v>136.88760000000011</v>
      </c>
      <c r="D42" s="11">
        <v>119.58670000000004</v>
      </c>
      <c r="E42" s="11">
        <v>136.14559999999994</v>
      </c>
      <c r="F42" s="11">
        <v>126.48740000000002</v>
      </c>
      <c r="G42" s="11">
        <v>147.30579999999995</v>
      </c>
      <c r="H42" s="11">
        <v>143.87419999999995</v>
      </c>
      <c r="I42" s="11">
        <v>145.75370000000004</v>
      </c>
      <c r="J42" s="11">
        <v>156.7586</v>
      </c>
      <c r="K42" s="11">
        <v>149.61699999999999</v>
      </c>
      <c r="L42" s="11">
        <v>142.96500000000006</v>
      </c>
      <c r="M42" s="11">
        <v>155.12030000000001</v>
      </c>
      <c r="N42" s="29">
        <v>152.47349999999997</v>
      </c>
      <c r="O42" s="34">
        <v>1712.9754</v>
      </c>
    </row>
    <row r="43" spans="2:15" ht="15.75">
      <c r="B43" s="5" t="s">
        <v>5</v>
      </c>
      <c r="C43" s="12">
        <v>223.61810000000006</v>
      </c>
      <c r="D43" s="13">
        <v>215.25710000000004</v>
      </c>
      <c r="E43" s="13">
        <v>231.79619999999994</v>
      </c>
      <c r="F43" s="13">
        <v>223.82619999999994</v>
      </c>
      <c r="G43" s="13">
        <v>260.10460000000012</v>
      </c>
      <c r="H43" s="13">
        <v>254.52800000000002</v>
      </c>
      <c r="I43" s="13">
        <v>248.53589999999994</v>
      </c>
      <c r="J43" s="13">
        <v>277.73350000000028</v>
      </c>
      <c r="K43" s="13">
        <v>263.47589999999991</v>
      </c>
      <c r="L43" s="13">
        <v>246.4657000000002</v>
      </c>
      <c r="M43" s="13">
        <v>253.66570000000013</v>
      </c>
      <c r="N43" s="30">
        <v>237.977</v>
      </c>
      <c r="O43" s="35">
        <v>2936.9839000000002</v>
      </c>
    </row>
    <row r="44" spans="2:15" ht="15.75">
      <c r="B44" s="20" t="s">
        <v>6</v>
      </c>
      <c r="C44" s="21">
        <v>2606.86</v>
      </c>
      <c r="D44" s="22">
        <v>2495.8719999999998</v>
      </c>
      <c r="E44" s="22">
        <v>2740.431</v>
      </c>
      <c r="F44" s="22">
        <v>2735.3789999999999</v>
      </c>
      <c r="G44" s="22">
        <v>2889.6860000000001</v>
      </c>
      <c r="H44" s="22">
        <v>2725.5810000000001</v>
      </c>
      <c r="I44" s="22">
        <v>2649.9110000000001</v>
      </c>
      <c r="J44" s="22">
        <v>2582.8339999999998</v>
      </c>
      <c r="K44" s="22">
        <v>2296.6</v>
      </c>
      <c r="L44" s="22">
        <v>2329.4769999999999</v>
      </c>
      <c r="M44" s="22">
        <v>2184.8389999999999</v>
      </c>
      <c r="N44" s="31">
        <v>2260.9580000000001</v>
      </c>
      <c r="O44" s="36">
        <v>30498.427999999996</v>
      </c>
    </row>
    <row r="45" spans="2:15" ht="15.75">
      <c r="B45" s="24" t="s">
        <v>7</v>
      </c>
      <c r="C45" s="25">
        <v>9.4022999999999985</v>
      </c>
      <c r="D45" s="26">
        <v>8.8632999999999988</v>
      </c>
      <c r="E45" s="26">
        <v>9.0670999999999982</v>
      </c>
      <c r="F45" s="26">
        <v>7.6008999999999993</v>
      </c>
      <c r="G45" s="26">
        <v>6.6141000000000005</v>
      </c>
      <c r="H45" s="26">
        <v>2.7588000000000004</v>
      </c>
      <c r="I45" s="26">
        <v>2.2663000000000002</v>
      </c>
      <c r="J45" s="26">
        <v>2.5750999999999999</v>
      </c>
      <c r="K45" s="26">
        <v>2.802</v>
      </c>
      <c r="L45" s="26">
        <v>3.323</v>
      </c>
      <c r="M45" s="26">
        <v>4.1405000000000003</v>
      </c>
      <c r="N45" s="32">
        <v>0</v>
      </c>
      <c r="O45" s="37">
        <v>59.413400000000003</v>
      </c>
    </row>
    <row r="46" spans="2:15" ht="16.5" thickBot="1">
      <c r="B46" s="14" t="s">
        <v>8</v>
      </c>
      <c r="C46" s="15">
        <v>21898.037</v>
      </c>
      <c r="D46" s="16">
        <v>33616.915999999997</v>
      </c>
      <c r="E46" s="16">
        <v>37850.218000000001</v>
      </c>
      <c r="F46" s="16">
        <v>36772.298000000003</v>
      </c>
      <c r="G46" s="16">
        <v>36519.882468695199</v>
      </c>
      <c r="H46" s="16">
        <v>25701.926643320799</v>
      </c>
      <c r="I46" s="16">
        <v>4078.84</v>
      </c>
      <c r="J46" s="16">
        <v>38814.011287339803</v>
      </c>
      <c r="K46" s="16">
        <v>38453.809000000001</v>
      </c>
      <c r="L46" s="16">
        <v>39638.344387756399</v>
      </c>
      <c r="M46" s="16">
        <v>37337.975426588302</v>
      </c>
      <c r="N46" s="33">
        <v>37045.154999999999</v>
      </c>
      <c r="O46" s="38">
        <v>387727.41321370052</v>
      </c>
    </row>
    <row r="47" spans="2:15" ht="16.5" thickBo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t="16.5" thickBot="1">
      <c r="B48" s="2" t="s">
        <v>0</v>
      </c>
      <c r="C48" s="3">
        <v>44927</v>
      </c>
      <c r="D48" s="3">
        <v>44958</v>
      </c>
      <c r="E48" s="3">
        <v>44986</v>
      </c>
      <c r="F48" s="3">
        <v>45017</v>
      </c>
      <c r="G48" s="3">
        <v>45047</v>
      </c>
      <c r="H48" s="3">
        <v>45078</v>
      </c>
      <c r="I48" s="3">
        <v>45108</v>
      </c>
      <c r="J48" s="3">
        <v>45139</v>
      </c>
      <c r="K48" s="3">
        <v>45170</v>
      </c>
      <c r="L48" s="3">
        <v>45200</v>
      </c>
      <c r="M48" s="3">
        <v>45231</v>
      </c>
      <c r="N48" s="27">
        <v>45261</v>
      </c>
      <c r="O48" s="4">
        <v>2023</v>
      </c>
    </row>
    <row r="49" spans="2:15" ht="15.75">
      <c r="B49" s="17" t="s">
        <v>1</v>
      </c>
      <c r="C49" s="8">
        <f>SUM(C50:C56)</f>
        <v>46093.408750000002</v>
      </c>
      <c r="D49" s="9">
        <f t="shared" ref="D49:O49" si="38">SUM(D50:D56)</f>
        <v>41873.259237660299</v>
      </c>
      <c r="E49" s="9">
        <f t="shared" si="38"/>
        <v>46322.8502529865</v>
      </c>
      <c r="F49" s="9">
        <f t="shared" si="38"/>
        <v>9032.3397363363965</v>
      </c>
      <c r="G49" s="9">
        <f t="shared" si="38"/>
        <v>9209.3577016114232</v>
      </c>
      <c r="H49" s="9">
        <f t="shared" si="38"/>
        <v>8813.4843698297045</v>
      </c>
      <c r="I49" s="9">
        <f t="shared" si="38"/>
        <v>9218.3144000000029</v>
      </c>
      <c r="J49" s="9">
        <f t="shared" si="38"/>
        <v>14977.966399999998</v>
      </c>
      <c r="K49" s="9">
        <f t="shared" si="38"/>
        <v>43724.052121121596</v>
      </c>
      <c r="L49" s="9">
        <f t="shared" si="38"/>
        <v>43920.2969705422</v>
      </c>
      <c r="M49" s="9">
        <f t="shared" si="38"/>
        <v>41951.528954265108</v>
      </c>
      <c r="N49" s="28">
        <f t="shared" si="38"/>
        <v>21396.294099999999</v>
      </c>
      <c r="O49" s="6">
        <f t="shared" si="38"/>
        <v>336533.15299435321</v>
      </c>
    </row>
    <row r="50" spans="2:15" ht="15.75">
      <c r="B50" s="7" t="s">
        <v>3</v>
      </c>
      <c r="C50" s="10">
        <v>6333.8675000000021</v>
      </c>
      <c r="D50" s="11">
        <v>5599.6295</v>
      </c>
      <c r="E50" s="11">
        <v>6251.6111000000001</v>
      </c>
      <c r="F50" s="11">
        <v>5925.0760999999993</v>
      </c>
      <c r="G50" s="11">
        <v>6104.3835000000008</v>
      </c>
      <c r="H50" s="11">
        <v>6281.8480999999983</v>
      </c>
      <c r="I50" s="11">
        <v>6782.6339000000025</v>
      </c>
      <c r="J50" s="11">
        <v>7063.3177999999998</v>
      </c>
      <c r="K50" s="11">
        <v>6526.0672999999988</v>
      </c>
      <c r="L50" s="11">
        <v>6531.4075000000003</v>
      </c>
      <c r="M50" s="11">
        <v>6367.6006000000016</v>
      </c>
      <c r="N50" s="29">
        <v>6405.1193000000003</v>
      </c>
      <c r="O50" s="34">
        <v>76172.562200000015</v>
      </c>
    </row>
    <row r="51" spans="2:15" ht="15.75">
      <c r="B51" s="5" t="s">
        <v>2</v>
      </c>
      <c r="C51" s="12">
        <v>0</v>
      </c>
      <c r="D51" s="13">
        <v>0</v>
      </c>
      <c r="E51" s="13">
        <v>0</v>
      </c>
      <c r="F51" s="13">
        <v>0.1072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30">
        <v>0</v>
      </c>
      <c r="O51" s="35">
        <v>0.1072</v>
      </c>
    </row>
    <row r="52" spans="2:15" ht="15.75">
      <c r="B52" s="7" t="s">
        <v>4</v>
      </c>
      <c r="C52" s="10">
        <v>155.60760000000008</v>
      </c>
      <c r="D52" s="11">
        <v>148.18430000000006</v>
      </c>
      <c r="E52" s="11">
        <v>158.72830000000002</v>
      </c>
      <c r="F52" s="11">
        <v>173.26209999999998</v>
      </c>
      <c r="G52" s="11">
        <v>181.65110000000007</v>
      </c>
      <c r="H52" s="11">
        <v>173.20879999999991</v>
      </c>
      <c r="I52" s="11">
        <v>176.44150000000016</v>
      </c>
      <c r="J52" s="11">
        <v>188.50019999999978</v>
      </c>
      <c r="K52" s="11">
        <v>181.15019999999993</v>
      </c>
      <c r="L52" s="11">
        <v>197.64180000000002</v>
      </c>
      <c r="M52" s="11">
        <v>178.48790000000008</v>
      </c>
      <c r="N52" s="29">
        <v>188.10320000000002</v>
      </c>
      <c r="O52" s="34">
        <v>2100.9670000000001</v>
      </c>
    </row>
    <row r="53" spans="2:15" ht="15.75">
      <c r="B53" s="5" t="s">
        <v>5</v>
      </c>
      <c r="C53" s="12">
        <v>228.86970000000005</v>
      </c>
      <c r="D53" s="13">
        <v>233.97720000000001</v>
      </c>
      <c r="E53" s="13">
        <v>247.91279999999992</v>
      </c>
      <c r="F53" s="13">
        <v>260.9024000000004</v>
      </c>
      <c r="G53" s="13">
        <v>264.07023000000015</v>
      </c>
      <c r="H53" s="13">
        <v>267.55780000000033</v>
      </c>
      <c r="I53" s="13">
        <v>261.5004000000003</v>
      </c>
      <c r="J53" s="13">
        <v>293.49970000000025</v>
      </c>
      <c r="K53" s="13">
        <v>274.62730000000028</v>
      </c>
      <c r="L53" s="13">
        <v>290.09359999999998</v>
      </c>
      <c r="M53" s="13">
        <v>258.31509999999997</v>
      </c>
      <c r="N53" s="30">
        <v>250.36360000000019</v>
      </c>
      <c r="O53" s="35">
        <v>3131.6898300000016</v>
      </c>
    </row>
    <row r="54" spans="2:15" ht="15.75">
      <c r="B54" s="20" t="s">
        <v>6</v>
      </c>
      <c r="C54" s="21">
        <v>2131.2260000000001</v>
      </c>
      <c r="D54" s="22">
        <v>1947.8</v>
      </c>
      <c r="E54" s="22">
        <v>2184.8580000000002</v>
      </c>
      <c r="F54" s="22">
        <v>2049.886</v>
      </c>
      <c r="G54" s="22">
        <v>2098.6149999999998</v>
      </c>
      <c r="H54" s="22">
        <v>2062.94</v>
      </c>
      <c r="I54" s="22">
        <v>1991.52</v>
      </c>
      <c r="J54" s="22">
        <v>2031.4059999999999</v>
      </c>
      <c r="K54" s="22">
        <v>1990.067</v>
      </c>
      <c r="L54" s="22">
        <v>2052.4279999999999</v>
      </c>
      <c r="M54" s="22">
        <v>1980.3389999999999</v>
      </c>
      <c r="N54" s="31">
        <v>2028.1610000000001</v>
      </c>
      <c r="O54" s="36">
        <v>24549.245999999999</v>
      </c>
    </row>
    <row r="55" spans="2:15" ht="15.75">
      <c r="B55" s="24" t="s">
        <v>7</v>
      </c>
      <c r="C55" s="25">
        <v>8.3505000000000003</v>
      </c>
      <c r="D55" s="26">
        <v>8.1284999999999989</v>
      </c>
      <c r="E55" s="26">
        <v>10.6556</v>
      </c>
      <c r="F55" s="26">
        <v>7.7152999999999992</v>
      </c>
      <c r="G55" s="26">
        <v>9.8560999999999979</v>
      </c>
      <c r="H55" s="26">
        <v>7.6817999999999991</v>
      </c>
      <c r="I55" s="26">
        <v>6.2186000000000003</v>
      </c>
      <c r="J55" s="26">
        <v>8.3187000000000015</v>
      </c>
      <c r="K55" s="26">
        <v>8.1417000000000002</v>
      </c>
      <c r="L55" s="26">
        <v>8.757699999999998</v>
      </c>
      <c r="M55" s="26">
        <v>8.4024000000000001</v>
      </c>
      <c r="N55" s="32">
        <v>7.55</v>
      </c>
      <c r="O55" s="37">
        <v>99.776899999999998</v>
      </c>
    </row>
    <row r="56" spans="2:15" ht="16.5" thickBot="1">
      <c r="B56" s="14" t="s">
        <v>8</v>
      </c>
      <c r="C56" s="15">
        <v>37235.487450000001</v>
      </c>
      <c r="D56" s="16">
        <v>33935.5397376603</v>
      </c>
      <c r="E56" s="16">
        <v>37469.084452986499</v>
      </c>
      <c r="F56" s="16">
        <v>615.39063633639694</v>
      </c>
      <c r="G56" s="16">
        <v>550.78177161142003</v>
      </c>
      <c r="H56" s="16">
        <v>20.247869829704602</v>
      </c>
      <c r="I56" s="16">
        <v>0</v>
      </c>
      <c r="J56" s="16">
        <v>5392.924</v>
      </c>
      <c r="K56" s="16">
        <v>34743.998621121602</v>
      </c>
      <c r="L56" s="16">
        <v>34839.968370542199</v>
      </c>
      <c r="M56" s="16">
        <v>33158.383954265104</v>
      </c>
      <c r="N56" s="33">
        <v>12516.996999999999</v>
      </c>
      <c r="O56" s="38">
        <v>230478.80386435322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SERGIPEGAS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Cruz</dc:creator>
  <cp:lastModifiedBy>Douglas Costa Santos</cp:lastModifiedBy>
  <dcterms:created xsi:type="dcterms:W3CDTF">2024-07-03T20:24:28Z</dcterms:created>
  <dcterms:modified xsi:type="dcterms:W3CDTF">2025-02-25T14:19:11Z</dcterms:modified>
</cp:coreProperties>
</file>